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240" windowHeight="7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4" i="1" l="1"/>
  <c r="G7" i="1" l="1"/>
  <c r="G5" i="1"/>
  <c r="J12" i="1" l="1"/>
  <c r="G8" i="1" l="1"/>
  <c r="G9" i="1"/>
  <c r="G10" i="1" l="1"/>
  <c r="G12" i="1" l="1"/>
  <c r="E12" i="1"/>
  <c r="H12" i="1"/>
  <c r="I12" i="1" l="1"/>
  <c r="F12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<sst xmlns="http://schemas.openxmlformats.org/spreadsheetml/2006/main" count="46" uniqueCount="43">
  <si>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</si>
  <si>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</si>
  <si>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</si>
  <si>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</si>
  <si>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</si>
  <si>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</si>
  <si>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</si>
  <si>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</si>
  <si>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</si>
  <si>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</si>
  <si>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</si>
  <si>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</si>
  <si>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</si>
  <si>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</si>
  <si>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</si>
  <si>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</si>
  <si>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</si>
  <si>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</si>
  <si>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</si>
  <si>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</si>
  <si>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</si>
  <si>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</si>
  <si>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</si>
  <si>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</si>
  <si>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</si>
  <si>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</si>
  <si>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Кряжевинская ООШ"</t>
  </si>
  <si>
    <t>№64</t>
  </si>
  <si>
    <t>Хлеб пшеничный</t>
  </si>
  <si>
    <t>ИТОГО:</t>
  </si>
  <si>
    <t>салаты</t>
  </si>
  <si>
    <t>Салат из свеж.капусты с растит.маслом и с йод.солью</t>
  </si>
  <si>
    <t>№36</t>
  </si>
  <si>
    <t>Суп фасолевый с курицей</t>
  </si>
  <si>
    <t>Чай с сахаром</t>
  </si>
  <si>
    <t>Яблоко</t>
  </si>
  <si>
    <t>№85</t>
  </si>
  <si>
    <t>№49</t>
  </si>
  <si>
    <t>№71</t>
  </si>
  <si>
    <t>Рис отварной</t>
  </si>
  <si>
    <t>Курица отваная с красным соусом</t>
  </si>
  <si>
    <t>№17/1</t>
  </si>
  <si>
    <t>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</si>
</sst>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8" xfId="0" applyBorder="1"/>
    <xf numFmtId="0" fontId="1" fillId="0" borderId="1" xfId="0" applyFont="1" applyBorder="1"/>
    <xf numFmtId="0" fontId="1" fillId="0" borderId="20" xfId="0" applyFont="1" applyBorder="1"/>
    <xf numFmtId="0" fontId="1" fillId="0" borderId="4" xfId="0" applyFont="1" applyBorder="1"/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4" xfId="0" applyFont="1" applyFill="1" applyBorder="1"/>
    <xf numFmtId="0" fontId="1" fillId="0" borderId="1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NumberFormat="1" applyFont="1" applyFill="1" applyBorder="1" applyProtection="1">
      <protection locked="0"/>
    </xf>
    <xf numFmtId="0" fontId="1" fillId="0" borderId="12" xfId="0" applyNumberFormat="1" applyFont="1" applyFill="1" applyBorder="1" applyProtection="1">
      <protection locked="0"/>
    </xf>
    <xf numFmtId="0" fontId="0" fillId="0" borderId="22" xfId="0" applyBorder="1"/>
    <xf numFmtId="0" fontId="0" fillId="3" borderId="1" xfId="0" applyFill="1" applyBorder="1"/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2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/>
    </xf>
    <xf numFmtId="0" fontId="1" fillId="0" borderId="20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4" t="s">
        <v>0</v>
      </c>
      <c r="B1" s="73" t="s">
        <v>26</v>
      </c>
      <c r="C1" s="74"/>
      <c r="D1" s="75"/>
      <c r="E1" s="44" t="s">
        <v>21</v>
      </c>
      <c r="F1" s="45"/>
      <c r="G1" s="44"/>
      <c r="H1" s="44"/>
      <c r="I1" s="44" t="s">
        <v>1</v>
      </c>
      <c r="J1" s="46">
        <v>44551</v>
      </c>
    </row>
    <row r="2" spans="1:10" ht="7.5" customHeight="1" thickBot="1" x14ac:dyDescent="0.3"/>
    <row r="3" spans="1:10" ht="15.75" thickBot="1" x14ac:dyDescent="0.3">
      <c r="A3" s="42" t="s">
        <v>2</v>
      </c>
      <c r="B3" s="40" t="s">
        <v>3</v>
      </c>
      <c r="C3" s="40" t="s">
        <v>24</v>
      </c>
      <c r="D3" s="40" t="s">
        <v>4</v>
      </c>
      <c r="E3" s="40" t="s">
        <v>25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x14ac:dyDescent="0.25">
      <c r="A4" s="43" t="s">
        <v>10</v>
      </c>
      <c r="B4" s="30" t="s">
        <v>15</v>
      </c>
      <c r="C4" s="58" t="s">
        <v>36</v>
      </c>
      <c r="D4" s="5" t="s">
        <v>33</v>
      </c>
      <c r="E4" s="34">
        <v>220</v>
      </c>
      <c r="F4" s="61">
        <v>18.5</v>
      </c>
      <c r="G4" s="29">
        <f>SUM(H4*4+I4*9+J4*4)</f>
        <v>629.70000000000005</v>
      </c>
      <c r="H4" s="1">
        <v>33.9</v>
      </c>
      <c r="I4" s="1">
        <v>22.9</v>
      </c>
      <c r="J4" s="1">
        <v>72</v>
      </c>
    </row>
    <row r="5" spans="1:10" x14ac:dyDescent="0.25">
      <c r="A5" s="53"/>
      <c r="B5" s="51" t="s">
        <v>17</v>
      </c>
      <c r="C5" s="58" t="s">
        <v>41</v>
      </c>
      <c r="D5" s="10" t="s">
        <v>39</v>
      </c>
      <c r="E5" s="34">
        <v>140</v>
      </c>
      <c r="F5" s="61">
        <v>4</v>
      </c>
      <c r="G5" s="1">
        <f>SUM(H5*4+I5*9+J5*4)</f>
        <v>112.9</v>
      </c>
      <c r="H5" s="1">
        <v>2.2999999999999998</v>
      </c>
      <c r="I5" s="1">
        <v>0.5</v>
      </c>
      <c r="J5" s="38">
        <v>24.8</v>
      </c>
    </row>
    <row r="6" spans="1:10" x14ac:dyDescent="0.25">
      <c r="A6" s="53"/>
      <c r="B6" s="72"/>
      <c r="C6" s="58" t="s">
        <v>42</v>
      </c>
      <c r="D6" s="70" t="s">
        <v>40</v>
      </c>
      <c r="E6" s="35">
        <v>80</v>
      </c>
      <c r="F6" s="62">
        <v>15.5</v>
      </c>
      <c r="G6" s="1">
        <f>SUM(H6*4+I6*9+J6*4)</f>
        <v>167.4</v>
      </c>
      <c r="H6" s="1">
        <v>25.2</v>
      </c>
      <c r="I6" s="1">
        <v>7.4</v>
      </c>
      <c r="J6" s="38">
        <v>0</v>
      </c>
    </row>
    <row r="7" spans="1:10" x14ac:dyDescent="0.25">
      <c r="A7" s="2"/>
      <c r="B7" s="31" t="s">
        <v>11</v>
      </c>
      <c r="C7" s="59" t="s">
        <v>37</v>
      </c>
      <c r="D7" s="10" t="s">
        <v>34</v>
      </c>
      <c r="E7" s="34">
        <v>200</v>
      </c>
      <c r="F7" s="61">
        <v>1.5</v>
      </c>
      <c r="G7" s="29">
        <f>SUM(H7*4+I7*9+J7*4)</f>
        <v>56</v>
      </c>
      <c r="H7" s="33">
        <v>0</v>
      </c>
      <c r="I7" s="33">
        <v>0</v>
      </c>
      <c r="J7" s="57">
        <v>14</v>
      </c>
    </row>
    <row r="8" spans="1:10" x14ac:dyDescent="0.25">
      <c r="A8" s="2"/>
      <c r="B8" s="30" t="s">
        <v>22</v>
      </c>
      <c r="C8" s="58" t="s">
        <v>27</v>
      </c>
      <c r="D8" s="10" t="s">
        <v>28</v>
      </c>
      <c r="E8" s="34">
        <v>40</v>
      </c>
      <c r="F8" s="61">
        <v>2.4</v>
      </c>
      <c r="G8" s="29">
        <f>SUM(H8*4+I8*9+J8*4)</f>
        <v>63.599999999999994</v>
      </c>
      <c r="H8" s="1">
        <v>2.4</v>
      </c>
      <c r="I8" s="1">
        <v>0.4</v>
      </c>
      <c r="J8" s="38">
        <v>12.6</v>
      </c>
    </row>
    <row r="9" spans="1:10" ht="30" x14ac:dyDescent="0.25">
      <c r="A9" s="2"/>
      <c r="B9" s="71" t="s">
        <v>30</v>
      </c>
      <c r="C9" s="64" t="s">
        <v>32</v>
      </c>
      <c r="D9" s="10" t="s">
        <v>31</v>
      </c>
      <c r="E9" s="65">
        <v>40</v>
      </c>
      <c r="F9" s="66">
        <v>3.2</v>
      </c>
      <c r="G9" s="69">
        <f t="shared" ref="G9" si="0">SUM(H9*4+I9*9+J9*4)</f>
        <v>65.92</v>
      </c>
      <c r="H9" s="67">
        <v>0.98</v>
      </c>
      <c r="I9" s="67">
        <v>4</v>
      </c>
      <c r="J9" s="68">
        <v>6.5</v>
      </c>
    </row>
    <row r="10" spans="1:10" x14ac:dyDescent="0.25">
      <c r="A10" s="2"/>
      <c r="B10" s="30" t="s">
        <v>19</v>
      </c>
      <c r="C10" s="58" t="s">
        <v>38</v>
      </c>
      <c r="D10" s="15" t="s">
        <v>35</v>
      </c>
      <c r="E10" s="34">
        <v>183</v>
      </c>
      <c r="F10" s="61">
        <v>17.399999999999999</v>
      </c>
      <c r="G10" s="29">
        <f t="shared" ref="G10" si="1">SUM(I10*9+J10*4+H10*4)</f>
        <v>44.400000000000006</v>
      </c>
      <c r="H10" s="1">
        <v>0.4</v>
      </c>
      <c r="I10" s="1">
        <v>0.4</v>
      </c>
      <c r="J10" s="38">
        <v>9.8000000000000007</v>
      </c>
    </row>
    <row r="11" spans="1:10" x14ac:dyDescent="0.25">
      <c r="A11" s="2"/>
      <c r="B11" s="32"/>
      <c r="C11" s="60"/>
      <c r="D11" s="15"/>
      <c r="E11" s="36"/>
      <c r="F11" s="63"/>
      <c r="G11" s="29"/>
      <c r="H11" s="1"/>
      <c r="I11" s="37"/>
      <c r="J11" s="37"/>
    </row>
    <row r="12" spans="1:10" ht="15.75" thickBot="1" x14ac:dyDescent="0.3">
      <c r="A12" s="3"/>
      <c r="B12" s="19"/>
      <c r="C12" s="19"/>
      <c r="D12" s="39" t="s">
        <v>29</v>
      </c>
      <c r="E12" s="55">
        <f>SUM(E4:E11)</f>
        <v>903</v>
      </c>
      <c r="F12" s="55">
        <f>SUM(F4:F11)</f>
        <v>62.5</v>
      </c>
      <c r="G12" s="55">
        <f>SUM(G4:G11)</f>
        <v>1139.92</v>
      </c>
      <c r="H12" s="55">
        <f>SUM(H4:H11)</f>
        <v>65.179999999999993</v>
      </c>
      <c r="I12" s="55">
        <f>SUM(I4:I11)</f>
        <v>35.599999999999994</v>
      </c>
      <c r="J12" s="56">
        <f>SUM(J4:J10)</f>
        <v>139.69999999999999</v>
      </c>
    </row>
    <row r="13" spans="1:10" x14ac:dyDescent="0.25">
      <c r="A13" s="43" t="s">
        <v>12</v>
      </c>
      <c r="B13" s="47" t="s">
        <v>19</v>
      </c>
      <c r="C13" s="4"/>
      <c r="D13" s="5"/>
      <c r="E13" s="6"/>
      <c r="F13" s="7"/>
      <c r="G13" s="6"/>
      <c r="H13" s="6"/>
      <c r="I13" s="6"/>
      <c r="J13" s="8"/>
    </row>
    <row r="14" spans="1:10" x14ac:dyDescent="0.25">
      <c r="A14" s="53"/>
      <c r="B14" s="48"/>
      <c r="C14" s="9"/>
      <c r="D14" s="10"/>
      <c r="E14" s="11"/>
      <c r="F14" s="12"/>
      <c r="G14" s="11"/>
      <c r="H14" s="11"/>
      <c r="I14" s="11"/>
      <c r="J14" s="13"/>
    </row>
    <row r="15" spans="1:10" ht="15.75" thickBot="1" x14ac:dyDescent="0.3">
      <c r="A15" s="54"/>
      <c r="B15" s="49"/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53" t="s">
        <v>13</v>
      </c>
      <c r="B16" s="50" t="s">
        <v>14</v>
      </c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53"/>
      <c r="B17" s="51" t="s">
        <v>15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53"/>
      <c r="B18" s="51" t="s">
        <v>16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51" t="s">
        <v>17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51" t="s">
        <v>18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51" t="s">
        <v>23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51" t="s">
        <v>20</v>
      </c>
      <c r="C22" s="9"/>
      <c r="D22" s="10"/>
      <c r="E22" s="11"/>
      <c r="F22" s="12"/>
      <c r="G22" s="11"/>
      <c r="H22" s="11"/>
      <c r="I22" s="11"/>
      <c r="J22" s="13"/>
    </row>
    <row r="23" spans="1:10" x14ac:dyDescent="0.25">
      <c r="A23" s="2"/>
      <c r="B23" s="52"/>
      <c r="C23" s="14"/>
      <c r="D23" s="15"/>
      <c r="E23" s="16"/>
      <c r="F23" s="17"/>
      <c r="G23" s="16"/>
      <c r="H23" s="16"/>
      <c r="I23" s="16"/>
      <c r="J23" s="18"/>
    </row>
    <row r="24" spans="1:10" ht="15.75" thickBot="1" x14ac:dyDescent="0.3">
      <c r="A24" s="3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2021-12-22T08:20:47Z</dcterms:modified>
</cp:coreProperties>
</file>