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2240" windowHeight="71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4" i="1" l="1"/>
  <c r="G6" i="1" l="1"/>
  <c r="G8" i="1" l="1"/>
  <c r="G12" i="1" l="1"/>
  <c r="E12" i="1"/>
  <c r="H12" i="1"/>
  <c r="J12" i="1" l="1"/>
  <c r="I12" i="1"/>
  <c r="F12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<sst xmlns="http://schemas.openxmlformats.org/spreadsheetml/2006/main" count="47" uniqueCount="43">
  <si>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</si>
  <si>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</si>
  <si>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</si>
  <si>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</si>
  <si>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</si>
  <si>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</si>
  <si>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</si>
  <si>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</si>
  <si>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</si>
  <si>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</si>
  <si>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</si>
  <si>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</si>
  <si>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</si>
  <si>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</si>
  <si>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</si>
  <si>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</si>
  <si>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</si>
  <si>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</si>
  <si>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</si>
  <si>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</si>
  <si>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</si>
  <si>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</si>
  <si>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</si>
  <si>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</si>
  <si>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</si>
  <si>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</si>
  <si>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 Кряжевинская ООШ"</t>
  </si>
  <si>
    <t>№64</t>
  </si>
  <si>
    <t>Хлеб пшеничный</t>
  </si>
  <si>
    <t>ИТОГО:</t>
  </si>
  <si>
    <t>салаты</t>
  </si>
  <si>
    <t>Щи со свежей капустой с курицей</t>
  </si>
  <si>
    <t>№53</t>
  </si>
  <si>
    <t>Курица  отварная с красным соусом</t>
  </si>
  <si>
    <t>№15</t>
  </si>
  <si>
    <t>№18</t>
  </si>
  <si>
    <t>Макароны отварные</t>
  </si>
  <si>
    <t>Компот из сухофруктов</t>
  </si>
  <si>
    <t>№47</t>
  </si>
  <si>
    <t>Салат из св.помидо и огурцов с раст.маслом и йод.солью</t>
  </si>
  <si>
    <t>№40</t>
  </si>
  <si>
    <t>Банан</t>
  </si>
  <si>
    <t>№73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</si>
</sst>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10" xfId="0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1" fillId="0" borderId="18" xfId="0" applyFont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1" fillId="0" borderId="1" xfId="0" applyFont="1" applyBorder="1"/>
    <xf numFmtId="0" fontId="1" fillId="0" borderId="20" xfId="0" applyFont="1" applyBorder="1"/>
    <xf numFmtId="0" fontId="1" fillId="0" borderId="4" xfId="0" applyFont="1" applyBorder="1"/>
    <xf numFmtId="0" fontId="0" fillId="0" borderId="20" xfId="0" applyBorder="1"/>
    <xf numFmtId="0" fontId="0" fillId="0" borderId="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/>
    <xf numFmtId="0" fontId="0" fillId="0" borderId="3" xfId="0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Fill="1" applyBorder="1"/>
    <xf numFmtId="0" fontId="1" fillId="0" borderId="1" xfId="0" applyFont="1" applyFill="1" applyBorder="1" applyProtection="1">
      <protection locked="0"/>
    </xf>
    <xf numFmtId="0" fontId="1" fillId="0" borderId="11" xfId="0" applyFont="1" applyFill="1" applyBorder="1" applyProtection="1">
      <protection locked="0"/>
    </xf>
    <xf numFmtId="0" fontId="1" fillId="0" borderId="4" xfId="0" applyFont="1" applyFill="1" applyBorder="1"/>
    <xf numFmtId="0" fontId="1" fillId="0" borderId="1" xfId="0" applyFont="1" applyFill="1" applyBorder="1"/>
    <xf numFmtId="0" fontId="1" fillId="0" borderId="18" xfId="0" applyFont="1" applyFill="1" applyBorder="1" applyProtection="1"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NumberFormat="1" applyFont="1" applyFill="1" applyBorder="1" applyProtection="1">
      <protection locked="0"/>
    </xf>
    <xf numFmtId="0" fontId="1" fillId="0" borderId="12" xfId="0" applyNumberFormat="1" applyFont="1" applyFill="1" applyBorder="1" applyProtection="1">
      <protection locked="0"/>
    </xf>
    <xf numFmtId="0" fontId="0" fillId="0" borderId="22" xfId="0" applyBorder="1"/>
    <xf numFmtId="0" fontId="0" fillId="3" borderId="18" xfId="0" applyFill="1" applyBorder="1"/>
    <xf numFmtId="0" fontId="0" fillId="3" borderId="1" xfId="0" applyFill="1" applyBorder="1"/>
    <xf numFmtId="0" fontId="0" fillId="3" borderId="20" xfId="0" applyFill="1" applyBorder="1"/>
    <xf numFmtId="0" fontId="0" fillId="3" borderId="4" xfId="0" applyFill="1" applyBorder="1"/>
    <xf numFmtId="0" fontId="0" fillId="3" borderId="18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vertical="center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topLeftCell="C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46" t="s">
        <v>0</v>
      </c>
      <c r="B1" s="69" t="s">
        <v>26</v>
      </c>
      <c r="C1" s="70"/>
      <c r="D1" s="71"/>
      <c r="E1" s="46" t="s">
        <v>21</v>
      </c>
      <c r="F1" s="47"/>
      <c r="G1" s="46"/>
      <c r="H1" s="46"/>
      <c r="I1" s="46" t="s">
        <v>1</v>
      </c>
      <c r="J1" s="48">
        <v>44657</v>
      </c>
    </row>
    <row r="2" spans="1:10" ht="7.5" customHeight="1" thickBot="1" x14ac:dyDescent="0.3"/>
    <row r="3" spans="1:10" ht="15.75" thickBot="1" x14ac:dyDescent="0.3">
      <c r="A3" s="44" t="s">
        <v>2</v>
      </c>
      <c r="B3" s="42" t="s">
        <v>3</v>
      </c>
      <c r="C3" s="42" t="s">
        <v>24</v>
      </c>
      <c r="D3" s="42" t="s">
        <v>4</v>
      </c>
      <c r="E3" s="42" t="s">
        <v>25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45" t="s">
        <v>10</v>
      </c>
      <c r="B4" s="29" t="s">
        <v>15</v>
      </c>
      <c r="C4" s="60" t="s">
        <v>32</v>
      </c>
      <c r="D4" s="5" t="s">
        <v>31</v>
      </c>
      <c r="E4" s="31">
        <v>220</v>
      </c>
      <c r="F4" s="64">
        <v>24.1</v>
      </c>
      <c r="G4" s="30">
        <f>SUM(H4*4+I4*9+J4*4)</f>
        <v>110.28</v>
      </c>
      <c r="H4" s="30">
        <v>1.86</v>
      </c>
      <c r="I4" s="30">
        <v>6.6</v>
      </c>
      <c r="J4" s="1">
        <v>10.86</v>
      </c>
    </row>
    <row r="5" spans="1:10" x14ac:dyDescent="0.25">
      <c r="A5" s="55"/>
      <c r="B5" s="53" t="s">
        <v>17</v>
      </c>
      <c r="C5" s="60" t="s">
        <v>35</v>
      </c>
      <c r="D5" s="25" t="s">
        <v>36</v>
      </c>
      <c r="E5" s="31">
        <v>150</v>
      </c>
      <c r="F5" s="64">
        <v>3</v>
      </c>
      <c r="G5" s="30">
        <v>128.30000000000001</v>
      </c>
      <c r="H5" s="30">
        <v>3.65</v>
      </c>
      <c r="I5" s="30">
        <v>2.78</v>
      </c>
      <c r="J5" s="1">
        <v>22.17</v>
      </c>
    </row>
    <row r="6" spans="1:10" x14ac:dyDescent="0.25">
      <c r="A6" s="2"/>
      <c r="B6" s="32" t="s">
        <v>16</v>
      </c>
      <c r="C6" s="61" t="s">
        <v>34</v>
      </c>
      <c r="D6" s="10" t="s">
        <v>33</v>
      </c>
      <c r="E6" s="36">
        <v>80</v>
      </c>
      <c r="F6" s="65">
        <v>13.8</v>
      </c>
      <c r="G6" s="30">
        <f>SUM(H6*4+I6*9+J6*4)</f>
        <v>209.36</v>
      </c>
      <c r="H6" s="1">
        <v>5.65</v>
      </c>
      <c r="I6" s="1">
        <v>18.96</v>
      </c>
      <c r="J6" s="1">
        <v>4.03</v>
      </c>
    </row>
    <row r="7" spans="1:10" x14ac:dyDescent="0.25">
      <c r="A7" s="2"/>
      <c r="B7" s="33" t="s">
        <v>11</v>
      </c>
      <c r="C7" s="62" t="s">
        <v>38</v>
      </c>
      <c r="D7" s="10" t="s">
        <v>37</v>
      </c>
      <c r="E7" s="37">
        <v>200</v>
      </c>
      <c r="F7" s="66">
        <v>3.6</v>
      </c>
      <c r="G7" s="30">
        <v>56</v>
      </c>
      <c r="H7" s="35">
        <v>0</v>
      </c>
      <c r="I7" s="35">
        <v>0</v>
      </c>
      <c r="J7" s="59">
        <v>23.62</v>
      </c>
    </row>
    <row r="8" spans="1:10" x14ac:dyDescent="0.25">
      <c r="A8" s="2"/>
      <c r="B8" s="32" t="s">
        <v>22</v>
      </c>
      <c r="C8" s="61" t="s">
        <v>27</v>
      </c>
      <c r="D8" s="10" t="s">
        <v>28</v>
      </c>
      <c r="E8" s="36">
        <v>38</v>
      </c>
      <c r="F8" s="65">
        <v>2.4</v>
      </c>
      <c r="G8" s="30">
        <f t="shared" ref="G8:G10" si="0">SUM(I8*9+J8*4+H8*4)</f>
        <v>63.6</v>
      </c>
      <c r="H8" s="1">
        <v>2.4</v>
      </c>
      <c r="I8" s="1">
        <v>0.4</v>
      </c>
      <c r="J8" s="40">
        <v>12.6</v>
      </c>
    </row>
    <row r="9" spans="1:10" ht="30" x14ac:dyDescent="0.25">
      <c r="A9" s="2"/>
      <c r="B9" s="32" t="s">
        <v>30</v>
      </c>
      <c r="C9" s="68" t="s">
        <v>40</v>
      </c>
      <c r="D9" s="10" t="s">
        <v>39</v>
      </c>
      <c r="E9" s="36">
        <v>27</v>
      </c>
      <c r="F9" s="65">
        <v>6.8</v>
      </c>
      <c r="G9" s="30">
        <f t="shared" si="0"/>
        <v>48.6</v>
      </c>
      <c r="H9" s="1">
        <v>0.42</v>
      </c>
      <c r="I9" s="1">
        <v>4.4400000000000004</v>
      </c>
      <c r="J9" s="40">
        <v>1.74</v>
      </c>
    </row>
    <row r="10" spans="1:10" x14ac:dyDescent="0.25">
      <c r="A10" s="2"/>
      <c r="B10" s="32" t="s">
        <v>19</v>
      </c>
      <c r="C10" s="61" t="s">
        <v>42</v>
      </c>
      <c r="D10" s="15" t="s">
        <v>41</v>
      </c>
      <c r="E10" s="36">
        <v>138</v>
      </c>
      <c r="F10" s="65">
        <v>22.1</v>
      </c>
      <c r="G10" s="30">
        <f t="shared" si="0"/>
        <v>52.19</v>
      </c>
      <c r="H10" s="1">
        <v>0.81</v>
      </c>
      <c r="I10" s="1">
        <v>0.31</v>
      </c>
      <c r="J10" s="40">
        <v>11.54</v>
      </c>
    </row>
    <row r="11" spans="1:10" x14ac:dyDescent="0.25">
      <c r="A11" s="2"/>
      <c r="B11" s="34"/>
      <c r="C11" s="63"/>
      <c r="D11" s="15"/>
      <c r="E11" s="38"/>
      <c r="F11" s="67"/>
      <c r="G11" s="30"/>
      <c r="H11" s="1"/>
      <c r="I11" s="39"/>
      <c r="J11" s="39"/>
    </row>
    <row r="12" spans="1:10" ht="15.75" thickBot="1" x14ac:dyDescent="0.3">
      <c r="A12" s="3"/>
      <c r="B12" s="19"/>
      <c r="C12" s="19"/>
      <c r="D12" s="41" t="s">
        <v>29</v>
      </c>
      <c r="E12" s="57">
        <f>SUM(E4:E11)</f>
        <v>853</v>
      </c>
      <c r="F12" s="57">
        <f>SUM(F4:F11)</f>
        <v>75.800000000000011</v>
      </c>
      <c r="G12" s="57">
        <f>SUM(G4:G11)</f>
        <v>668.33000000000015</v>
      </c>
      <c r="H12" s="57">
        <f>SUM(H4:H11)</f>
        <v>14.790000000000001</v>
      </c>
      <c r="I12" s="57">
        <f>SUM(I4:I11)</f>
        <v>33.49</v>
      </c>
      <c r="J12" s="58">
        <f>SUM(J4:J10)</f>
        <v>86.56</v>
      </c>
    </row>
    <row r="13" spans="1:10" x14ac:dyDescent="0.25">
      <c r="A13" s="45" t="s">
        <v>12</v>
      </c>
      <c r="B13" s="49" t="s">
        <v>19</v>
      </c>
      <c r="C13" s="4"/>
      <c r="D13" s="5"/>
      <c r="E13" s="6"/>
      <c r="F13" s="7"/>
      <c r="G13" s="6"/>
      <c r="H13" s="6"/>
      <c r="I13" s="6"/>
      <c r="J13" s="8"/>
    </row>
    <row r="14" spans="1:10" x14ac:dyDescent="0.25">
      <c r="A14" s="55"/>
      <c r="B14" s="50"/>
      <c r="C14" s="9"/>
      <c r="D14" s="10"/>
      <c r="E14" s="11"/>
      <c r="F14" s="12"/>
      <c r="G14" s="11"/>
      <c r="H14" s="11"/>
      <c r="I14" s="11"/>
      <c r="J14" s="13"/>
    </row>
    <row r="15" spans="1:10" ht="15.75" thickBot="1" x14ac:dyDescent="0.3">
      <c r="A15" s="56"/>
      <c r="B15" s="51"/>
      <c r="C15" s="19"/>
      <c r="D15" s="20"/>
      <c r="E15" s="21"/>
      <c r="F15" s="22"/>
      <c r="G15" s="21"/>
      <c r="H15" s="21"/>
      <c r="I15" s="21"/>
      <c r="J15" s="23"/>
    </row>
    <row r="16" spans="1:10" x14ac:dyDescent="0.25">
      <c r="A16" s="55" t="s">
        <v>13</v>
      </c>
      <c r="B16" s="52" t="s">
        <v>14</v>
      </c>
      <c r="C16" s="24"/>
      <c r="D16" s="25"/>
      <c r="E16" s="26"/>
      <c r="F16" s="27"/>
      <c r="G16" s="26"/>
      <c r="H16" s="26"/>
      <c r="I16" s="26"/>
      <c r="J16" s="28"/>
    </row>
    <row r="17" spans="1:10" x14ac:dyDescent="0.25">
      <c r="A17" s="55"/>
      <c r="B17" s="53" t="s">
        <v>15</v>
      </c>
      <c r="C17" s="9"/>
      <c r="D17" s="10"/>
      <c r="E17" s="11"/>
      <c r="F17" s="12"/>
      <c r="G17" s="11"/>
      <c r="H17" s="11"/>
      <c r="I17" s="11"/>
      <c r="J17" s="13"/>
    </row>
    <row r="18" spans="1:10" x14ac:dyDescent="0.25">
      <c r="A18" s="55"/>
      <c r="B18" s="53" t="s">
        <v>16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2"/>
      <c r="B19" s="53" t="s">
        <v>17</v>
      </c>
      <c r="C19" s="9"/>
      <c r="D19" s="10"/>
      <c r="E19" s="11"/>
      <c r="F19" s="12"/>
      <c r="G19" s="11"/>
      <c r="H19" s="11"/>
      <c r="I19" s="11"/>
      <c r="J19" s="13"/>
    </row>
    <row r="20" spans="1:10" x14ac:dyDescent="0.25">
      <c r="A20" s="2"/>
      <c r="B20" s="53" t="s">
        <v>18</v>
      </c>
      <c r="C20" s="9"/>
      <c r="D20" s="10"/>
      <c r="E20" s="11"/>
      <c r="F20" s="12"/>
      <c r="G20" s="11"/>
      <c r="H20" s="11"/>
      <c r="I20" s="11"/>
      <c r="J20" s="13"/>
    </row>
    <row r="21" spans="1:10" x14ac:dyDescent="0.25">
      <c r="A21" s="2"/>
      <c r="B21" s="53" t="s">
        <v>23</v>
      </c>
      <c r="C21" s="9"/>
      <c r="D21" s="10"/>
      <c r="E21" s="11"/>
      <c r="F21" s="12"/>
      <c r="G21" s="11"/>
      <c r="H21" s="11"/>
      <c r="I21" s="11"/>
      <c r="J21" s="13"/>
    </row>
    <row r="22" spans="1:10" x14ac:dyDescent="0.25">
      <c r="A22" s="2"/>
      <c r="B22" s="53" t="s">
        <v>20</v>
      </c>
      <c r="C22" s="9"/>
      <c r="D22" s="10"/>
      <c r="E22" s="11"/>
      <c r="F22" s="12"/>
      <c r="G22" s="11"/>
      <c r="H22" s="11"/>
      <c r="I22" s="11"/>
      <c r="J22" s="13"/>
    </row>
    <row r="23" spans="1:10" x14ac:dyDescent="0.25">
      <c r="A23" s="2"/>
      <c r="B23" s="54"/>
      <c r="C23" s="14"/>
      <c r="D23" s="15"/>
      <c r="E23" s="16"/>
      <c r="F23" s="17"/>
      <c r="G23" s="16"/>
      <c r="H23" s="16"/>
      <c r="I23" s="16"/>
      <c r="J23" s="18"/>
    </row>
    <row r="24" spans="1:10" ht="15.75" thickBot="1" x14ac:dyDescent="0.3">
      <c r="A24" s="3"/>
      <c r="B24" s="19"/>
      <c r="C24" s="19"/>
      <c r="D24" s="20"/>
      <c r="E24" s="21"/>
      <c r="F24" s="22"/>
      <c r="G24" s="21"/>
      <c r="H24" s="21"/>
      <c r="I24" s="21"/>
      <c r="J24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миша</cp:lastModifiedBy>
  <cp:lastPrinted>2021-06-03T16:43:43Z</cp:lastPrinted>
  <dcterms:created xsi:type="dcterms:W3CDTF">2015-06-05T18:19:34Z</dcterms:created>
  <dcterms:modified xsi:type="dcterms:W3CDTF">2022-04-08T10:33:18Z</dcterms:modified>
</cp:coreProperties>
</file>