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1\дека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6" i="1" l="1"/>
  <c r="G5" i="1"/>
  <c r="J11" i="1" l="1"/>
  <c r="G7" i="1" l="1"/>
  <c r="G8" i="1"/>
  <c r="G9" i="1" l="1"/>
  <c r="G11" i="1" l="1"/>
  <c r="E11" i="1"/>
  <c r="H11" i="1"/>
  <c r="I11" i="1" l="1"/>
  <c r="F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<sst xmlns="http://schemas.openxmlformats.org/spreadsheetml/2006/main" count="44" uniqueCount="41">
  <si>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</si>
  <si>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</si>
  <si>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</si>
  <si>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</si>
  <si>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</si>
  <si>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</si>
  <si>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</si>
  <si>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</si>
  <si>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</si>
  <si>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</si>
  <si>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</si>
  <si>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</si>
  <si>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</si>
  <si>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</si>
  <si>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</si>
  <si>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</si>
  <si>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</si>
  <si>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</si>
  <si>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</si>
  <si>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</si>
  <si>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</si>
  <si>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</si>
  <si>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</si>
  <si>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</si>
  <si>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</si>
  <si>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</si>
  <si>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</si>
  <si>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</si>
  <si>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</si>
  <si>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</si>
  <si>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Плов с курицей</t>
  </si>
  <si>
    <t>№16</t>
  </si>
  <si>
    <t>Салат из свеж.капусты с растит.маслом и с йод.солью</t>
  </si>
  <si>
    <t>№36</t>
  </si>
  <si>
    <t>Яблоко</t>
  </si>
  <si>
    <t>№71</t>
  </si>
  <si>
    <t>Суп крестьянский с курицей</t>
  </si>
  <si>
    <t>№60</t>
  </si>
  <si>
    <t>Кисель фруктовый</t>
  </si>
  <si>
    <t>№45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</si>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</sst>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Border="1"/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0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72" t="s">
        <v>26</v>
      </c>
      <c r="C1" s="73"/>
      <c r="D1" s="74"/>
      <c r="E1" s="44" t="s">
        <v>21</v>
      </c>
      <c r="F1" s="45"/>
      <c r="G1" s="44"/>
      <c r="H1" s="44"/>
      <c r="I1" s="44" t="s">
        <v>1</v>
      </c>
      <c r="J1" s="46">
        <v>44558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15</v>
      </c>
      <c r="C4" s="58" t="s">
        <v>37</v>
      </c>
      <c r="D4" s="5" t="s">
        <v>36</v>
      </c>
      <c r="E4" s="34">
        <v>220</v>
      </c>
      <c r="F4" s="61">
        <v>16.5</v>
      </c>
      <c r="G4" s="29">
        <f>SUM(H4*4+I4*9+J4*4)</f>
        <v>87.82</v>
      </c>
      <c r="H4" s="1">
        <v>1.74</v>
      </c>
      <c r="I4" s="1">
        <v>4.54</v>
      </c>
      <c r="J4" s="1">
        <v>10</v>
      </c>
    </row>
    <row r="5" spans="1:10" x14ac:dyDescent="0.25">
      <c r="A5" s="53"/>
      <c r="B5" s="51" t="s">
        <v>17</v>
      </c>
      <c r="C5" s="58" t="s">
        <v>31</v>
      </c>
      <c r="D5" s="70" t="s">
        <v>30</v>
      </c>
      <c r="E5" s="35">
        <v>180</v>
      </c>
      <c r="F5" s="62">
        <v>18.399999999999999</v>
      </c>
      <c r="G5" s="29">
        <f>SUM(H5*4+I5*9+J5*4)</f>
        <v>742.76</v>
      </c>
      <c r="H5" s="1">
        <v>38.56</v>
      </c>
      <c r="I5" s="1">
        <v>27.56</v>
      </c>
      <c r="J5" s="38">
        <v>85.12</v>
      </c>
    </row>
    <row r="6" spans="1:10" x14ac:dyDescent="0.25">
      <c r="A6" s="2"/>
      <c r="B6" s="31" t="s">
        <v>11</v>
      </c>
      <c r="C6" s="59" t="s">
        <v>39</v>
      </c>
      <c r="D6" s="10" t="s">
        <v>38</v>
      </c>
      <c r="E6" s="34">
        <v>200</v>
      </c>
      <c r="F6" s="61">
        <v>4</v>
      </c>
      <c r="G6" s="29">
        <f>SUM(H6*4+I6*9+J6*4)</f>
        <v>87.3</v>
      </c>
      <c r="H6" s="33">
        <v>0.2</v>
      </c>
      <c r="I6" s="33">
        <v>0.1</v>
      </c>
      <c r="J6" s="57">
        <v>21.4</v>
      </c>
    </row>
    <row r="7" spans="1:10" x14ac:dyDescent="0.25">
      <c r="A7" s="2"/>
      <c r="B7" s="30" t="s">
        <v>22</v>
      </c>
      <c r="C7" s="58" t="s">
        <v>27</v>
      </c>
      <c r="D7" s="10" t="s">
        <v>28</v>
      </c>
      <c r="E7" s="34">
        <v>34</v>
      </c>
      <c r="F7" s="61">
        <v>2</v>
      </c>
      <c r="G7" s="29">
        <f>SUM(H7*4+I7*9+J7*4)</f>
        <v>63.599999999999994</v>
      </c>
      <c r="H7" s="1">
        <v>2.4</v>
      </c>
      <c r="I7" s="1">
        <v>0.4</v>
      </c>
      <c r="J7" s="38">
        <v>12.6</v>
      </c>
    </row>
    <row r="8" spans="1:10" ht="30" x14ac:dyDescent="0.25">
      <c r="A8" s="2"/>
      <c r="B8" s="71" t="s">
        <v>40</v>
      </c>
      <c r="C8" s="64" t="s">
        <v>33</v>
      </c>
      <c r="D8" s="10" t="s">
        <v>32</v>
      </c>
      <c r="E8" s="65">
        <v>60</v>
      </c>
      <c r="F8" s="66">
        <v>3</v>
      </c>
      <c r="G8" s="69">
        <f t="shared" ref="G8" si="0">SUM(H8*4+I8*9+J8*4)</f>
        <v>65.92</v>
      </c>
      <c r="H8" s="67">
        <v>0.98</v>
      </c>
      <c r="I8" s="67">
        <v>4</v>
      </c>
      <c r="J8" s="68">
        <v>6.5</v>
      </c>
    </row>
    <row r="9" spans="1:10" x14ac:dyDescent="0.25">
      <c r="A9" s="2"/>
      <c r="B9" s="30" t="s">
        <v>19</v>
      </c>
      <c r="C9" s="58" t="s">
        <v>35</v>
      </c>
      <c r="D9" s="15" t="s">
        <v>34</v>
      </c>
      <c r="E9" s="34">
        <v>183</v>
      </c>
      <c r="F9" s="61">
        <v>17.399999999999999</v>
      </c>
      <c r="G9" s="29">
        <f t="shared" ref="G9" si="1">SUM(I9*9+J9*4+H9*4)</f>
        <v>44.400000000000006</v>
      </c>
      <c r="H9" s="1">
        <v>0.4</v>
      </c>
      <c r="I9" s="1">
        <v>0.4</v>
      </c>
      <c r="J9" s="38">
        <v>9.8000000000000007</v>
      </c>
    </row>
    <row r="10" spans="1:10" x14ac:dyDescent="0.25">
      <c r="A10" s="2"/>
      <c r="B10" s="32"/>
      <c r="C10" s="60"/>
      <c r="D10" s="15"/>
      <c r="E10" s="36"/>
      <c r="F10" s="63"/>
      <c r="G10" s="29"/>
      <c r="H10" s="1"/>
      <c r="I10" s="37"/>
      <c r="J10" s="37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877</v>
      </c>
      <c r="F11" s="55">
        <f>SUM(F4:F10)</f>
        <v>61.3</v>
      </c>
      <c r="G11" s="55">
        <f>SUM(G4:G10)</f>
        <v>1091.8</v>
      </c>
      <c r="H11" s="55">
        <f>SUM(H4:H10)</f>
        <v>44.28</v>
      </c>
      <c r="I11" s="55">
        <f>SUM(I4:I10)</f>
        <v>37</v>
      </c>
      <c r="J11" s="56">
        <f>SUM(J4:J9)</f>
        <v>145.42000000000002</v>
      </c>
    </row>
    <row r="12" spans="1:10" x14ac:dyDescent="0.25">
      <c r="A12" s="43" t="s">
        <v>12</v>
      </c>
      <c r="B12" s="47" t="s">
        <v>19</v>
      </c>
      <c r="C12" s="4"/>
      <c r="D12" s="5"/>
      <c r="E12" s="6"/>
      <c r="F12" s="7"/>
      <c r="G12" s="6"/>
      <c r="H12" s="6"/>
      <c r="I12" s="6"/>
      <c r="J12" s="8"/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13</v>
      </c>
      <c r="B15" s="50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2022-05-14T17:30:11Z</dcterms:modified>
</cp:coreProperties>
</file>