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G9" i="1"/>
  <c r="G6" i="1" l="1"/>
  <c r="G7" i="1"/>
  <c r="G4" i="1"/>
  <c r="G8" i="1" l="1"/>
  <c r="I5" i="1"/>
  <c r="G5" i="1" s="1"/>
  <c r="G11" i="1" l="1"/>
  <c r="E11" i="1"/>
  <c r="H11" i="1"/>
  <c r="I11" i="1" l="1"/>
  <c r="F1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<sst xmlns="http://schemas.openxmlformats.org/spreadsheetml/2006/main" count="44" uniqueCount="41">
  <si>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</si>
  <si>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</si>
  <si>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</si>
  <si>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</si>
  <si>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</si>
  <si>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</si>
  <si>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</si>
  <si>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</si>
  <si>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</si>
  <si>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</si>
  <si>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</si>
  <si>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</si>
  <si>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</si>
  <si>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</si>
  <si>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</si>
  <si>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</si>
  <si>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</si>
  <si>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</si>
  <si>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</si>
  <si>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</si>
  <si>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</si>
  <si>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</si>
  <si>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</si>
  <si>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</si>
  <si>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</si>
  <si>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</si>
  <si>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</si>
  <si>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</si>
  <si>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</si>
  <si>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</si>
  <si>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салаты</t>
  </si>
  <si>
    <t>Банан</t>
  </si>
  <si>
    <t>№73</t>
  </si>
  <si>
    <t>Чай с сахаром,с лимоном</t>
  </si>
  <si>
    <t>Плов с курицей</t>
  </si>
  <si>
    <t>№16</t>
  </si>
  <si>
    <t>№48</t>
  </si>
  <si>
    <t>Салат из свеж.капусты с растит.маслом и с йод.солью</t>
  </si>
  <si>
    <t>№36</t>
  </si>
  <si>
    <t>№76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</si>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</sst>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65" t="s">
        <v>26</v>
      </c>
      <c r="C1" s="66"/>
      <c r="D1" s="67"/>
      <c r="E1" s="45" t="s">
        <v>21</v>
      </c>
      <c r="F1" s="46"/>
      <c r="G1" s="45"/>
      <c r="H1" s="45"/>
      <c r="I1" s="45" t="s">
        <v>1</v>
      </c>
      <c r="J1" s="47">
        <v>44516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29" t="s">
        <v>17</v>
      </c>
      <c r="C4" s="59" t="s">
        <v>35</v>
      </c>
      <c r="D4" s="5" t="s">
        <v>34</v>
      </c>
      <c r="E4" s="35">
        <v>220</v>
      </c>
      <c r="F4" s="62">
        <v>19</v>
      </c>
      <c r="G4" s="30">
        <f>SUM(H4*4+I4*9+J4*4)</f>
        <v>742.76</v>
      </c>
      <c r="H4" s="1">
        <v>38.56</v>
      </c>
      <c r="I4" s="1">
        <v>27.56</v>
      </c>
      <c r="J4" s="1">
        <v>85.12</v>
      </c>
    </row>
    <row r="5" spans="1:10" x14ac:dyDescent="0.25">
      <c r="A5" s="2"/>
      <c r="B5" s="32" t="s">
        <v>11</v>
      </c>
      <c r="C5" s="60" t="s">
        <v>36</v>
      </c>
      <c r="D5" s="10" t="s">
        <v>33</v>
      </c>
      <c r="E5" s="36">
        <v>200</v>
      </c>
      <c r="F5" s="63">
        <v>2.7</v>
      </c>
      <c r="G5" s="30">
        <f t="shared" ref="G5:G7" si="0">SUM(H5*4+I5*9+J5*4)</f>
        <v>61.360000000000007</v>
      </c>
      <c r="H5" s="34">
        <v>0.13</v>
      </c>
      <c r="I5" s="34">
        <f>SUM(0*9)</f>
        <v>0</v>
      </c>
      <c r="J5" s="58">
        <v>15.21</v>
      </c>
    </row>
    <row r="6" spans="1:10" x14ac:dyDescent="0.25">
      <c r="A6" s="2"/>
      <c r="B6" s="31" t="s">
        <v>22</v>
      </c>
      <c r="C6" s="59" t="s">
        <v>27</v>
      </c>
      <c r="D6" s="10" t="s">
        <v>28</v>
      </c>
      <c r="E6" s="35">
        <v>18</v>
      </c>
      <c r="F6" s="62">
        <v>1.1000000000000001</v>
      </c>
      <c r="G6" s="30">
        <f>SUM(H6*4+I6*9+J6*4)</f>
        <v>63.599999999999994</v>
      </c>
      <c r="H6" s="1">
        <v>2.4</v>
      </c>
      <c r="I6" s="1">
        <v>0.4</v>
      </c>
      <c r="J6" s="39">
        <v>12.6</v>
      </c>
    </row>
    <row r="7" spans="1:10" ht="30" x14ac:dyDescent="0.25">
      <c r="A7" s="2"/>
      <c r="B7" s="31" t="s">
        <v>30</v>
      </c>
      <c r="C7" s="68" t="s">
        <v>38</v>
      </c>
      <c r="D7" s="10" t="s">
        <v>37</v>
      </c>
      <c r="E7" s="69">
        <v>40</v>
      </c>
      <c r="F7" s="70">
        <v>2.6</v>
      </c>
      <c r="G7" s="73">
        <f t="shared" si="0"/>
        <v>65.92</v>
      </c>
      <c r="H7" s="71">
        <v>0.98</v>
      </c>
      <c r="I7" s="71">
        <v>4</v>
      </c>
      <c r="J7" s="72">
        <v>6.5</v>
      </c>
    </row>
    <row r="8" spans="1:10" x14ac:dyDescent="0.25">
      <c r="A8" s="2"/>
      <c r="B8" s="31" t="s">
        <v>19</v>
      </c>
      <c r="C8" s="59" t="s">
        <v>32</v>
      </c>
      <c r="D8" s="15" t="s">
        <v>31</v>
      </c>
      <c r="E8" s="35">
        <v>193</v>
      </c>
      <c r="F8" s="62">
        <v>18.3</v>
      </c>
      <c r="G8" s="30">
        <f t="shared" ref="G8:G9" si="1">SUM(I8*9+J8*4+H8*4)</f>
        <v>199.10000000000002</v>
      </c>
      <c r="H8" s="1">
        <v>3.2</v>
      </c>
      <c r="I8" s="1">
        <v>1.1000000000000001</v>
      </c>
      <c r="J8" s="39">
        <v>44.1</v>
      </c>
    </row>
    <row r="9" spans="1:10" x14ac:dyDescent="0.25">
      <c r="A9" s="2"/>
      <c r="B9" s="33"/>
      <c r="C9" s="61" t="s">
        <v>39</v>
      </c>
      <c r="D9" s="15" t="s">
        <v>40</v>
      </c>
      <c r="E9" s="37">
        <v>200</v>
      </c>
      <c r="F9" s="64">
        <v>20</v>
      </c>
      <c r="G9" s="30">
        <f t="shared" si="1"/>
        <v>96.8</v>
      </c>
      <c r="H9" s="1">
        <v>0.8</v>
      </c>
      <c r="I9" s="38">
        <v>0</v>
      </c>
      <c r="J9" s="38">
        <v>23.4</v>
      </c>
    </row>
    <row r="10" spans="1:10" x14ac:dyDescent="0.25">
      <c r="A10" s="2"/>
      <c r="B10" s="33" t="s">
        <v>19</v>
      </c>
      <c r="C10" s="61"/>
      <c r="D10" s="15"/>
      <c r="E10" s="37"/>
      <c r="F10" s="64"/>
      <c r="G10" s="30"/>
      <c r="H10" s="1"/>
      <c r="I10" s="38"/>
      <c r="J10" s="38"/>
    </row>
    <row r="11" spans="1:10" ht="15.75" thickBot="1" x14ac:dyDescent="0.3">
      <c r="A11" s="3"/>
      <c r="B11" s="19"/>
      <c r="C11" s="19"/>
      <c r="D11" s="40" t="s">
        <v>29</v>
      </c>
      <c r="E11" s="56">
        <f>SUM(E4:E10)</f>
        <v>871</v>
      </c>
      <c r="F11" s="56">
        <f>SUM(F4:F10)</f>
        <v>63.7</v>
      </c>
      <c r="G11" s="56">
        <f>SUM(G4:G10)</f>
        <v>1229.54</v>
      </c>
      <c r="H11" s="56">
        <f>SUM(H4:H10)</f>
        <v>46.07</v>
      </c>
      <c r="I11" s="56">
        <f>SUM(I4:I10)</f>
        <v>33.059999999999995</v>
      </c>
      <c r="J11" s="57">
        <f>SUM(J4:J9)</f>
        <v>186.93</v>
      </c>
    </row>
    <row r="12" spans="1:10" x14ac:dyDescent="0.25">
      <c r="A12" s="44" t="s">
        <v>12</v>
      </c>
      <c r="B12" s="48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4"/>
      <c r="B13" s="49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5"/>
      <c r="B14" s="50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4" t="s">
        <v>13</v>
      </c>
      <c r="B15" s="51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4"/>
      <c r="B16" s="52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4"/>
      <c r="B17" s="52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2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2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2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2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2021-11-16T06:45:32Z</dcterms:modified>
</cp:coreProperties>
</file>