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5" i="1"/>
  <c r="G4" i="1"/>
  <c r="G10" i="1" l="1"/>
  <c r="G9" i="1"/>
  <c r="I6" i="1"/>
  <c r="G6" i="1" s="1"/>
  <c r="G11" i="1" l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<sst xmlns="http://schemas.openxmlformats.org/spreadsheetml/2006/main" count="47" uniqueCount="44">
  <si>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</si>
  <si>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</si>
  <si>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</si>
  <si>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</si>
  <si>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</si>
  <si>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</si>
  <si>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</si>
  <si>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</si>
  <si>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</si>
  <si>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</si>
  <si>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</si>
  <si>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</si>
  <si>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</si>
  <si>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</si>
  <si>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</si>
  <si>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</si>
  <si>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</si>
  <si>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</si>
  <si>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</si>
  <si>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</si>
  <si>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</si>
  <si>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</si>
  <si>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</si>
  <si>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</si>
  <si>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</si>
  <si>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</si>
  <si>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</si>
  <si>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</si>
  <si>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</si>
  <si>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№76</t>
  </si>
  <si>
    <t>Хлеб пшеничный</t>
  </si>
  <si>
    <t>ИТОГО:</t>
  </si>
  <si>
    <t>Рис отварной</t>
  </si>
  <si>
    <t>№17/1</t>
  </si>
  <si>
    <t xml:space="preserve">  Сок фруктовый</t>
  </si>
  <si>
    <t>Тефтеля из говядины  с красным соусом</t>
  </si>
  <si>
    <t>Чай с сахаром</t>
  </si>
  <si>
    <t xml:space="preserve">Нарезка из свежих огурцов </t>
  </si>
  <si>
    <t>Яблоко</t>
  </si>
  <si>
    <t>№23</t>
  </si>
  <si>
    <t>№49</t>
  </si>
  <si>
    <t>№43/2</t>
  </si>
  <si>
    <t>№71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</si>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</sst>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44481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18</v>
      </c>
      <c r="C4" s="60" t="s">
        <v>33</v>
      </c>
      <c r="D4" s="5" t="s">
        <v>32</v>
      </c>
      <c r="E4" s="31">
        <v>150</v>
      </c>
      <c r="F4" s="64">
        <v>4</v>
      </c>
      <c r="G4" s="30">
        <f>SUM(H4*4+I4*9+J4*4)</f>
        <v>112.9</v>
      </c>
      <c r="H4" s="30">
        <v>2.2999999999999998</v>
      </c>
      <c r="I4" s="30">
        <v>0.5</v>
      </c>
      <c r="J4" s="1">
        <v>24.8</v>
      </c>
    </row>
    <row r="5" spans="1:10" x14ac:dyDescent="0.25">
      <c r="A5" s="2"/>
      <c r="B5" s="32" t="s">
        <v>11</v>
      </c>
      <c r="C5" s="61" t="s">
        <v>39</v>
      </c>
      <c r="D5" s="10" t="s">
        <v>35</v>
      </c>
      <c r="E5" s="36">
        <v>90</v>
      </c>
      <c r="F5" s="65">
        <v>20.8</v>
      </c>
      <c r="G5" s="30">
        <f t="shared" ref="G5:G8" si="0">SUM(H5*4+I5*9+J5*4)</f>
        <v>338.46999999999997</v>
      </c>
      <c r="H5" s="1">
        <v>14.17</v>
      </c>
      <c r="I5" s="1">
        <v>22.83</v>
      </c>
      <c r="J5" s="1">
        <v>19.079999999999998</v>
      </c>
    </row>
    <row r="6" spans="1:10" x14ac:dyDescent="0.25">
      <c r="A6" s="2"/>
      <c r="B6" s="33" t="s">
        <v>12</v>
      </c>
      <c r="C6" s="62" t="s">
        <v>40</v>
      </c>
      <c r="D6" s="10" t="s">
        <v>36</v>
      </c>
      <c r="E6" s="37">
        <v>200</v>
      </c>
      <c r="F6" s="66">
        <v>1.5</v>
      </c>
      <c r="G6" s="30">
        <f t="shared" si="0"/>
        <v>56</v>
      </c>
      <c r="H6" s="35">
        <v>0</v>
      </c>
      <c r="I6" s="35">
        <f>SUM(0*9)</f>
        <v>0</v>
      </c>
      <c r="J6" s="59">
        <v>14</v>
      </c>
    </row>
    <row r="7" spans="1:10" x14ac:dyDescent="0.25">
      <c r="A7" s="2"/>
      <c r="B7" s="32" t="s">
        <v>23</v>
      </c>
      <c r="C7" s="61" t="s">
        <v>28</v>
      </c>
      <c r="D7" s="10" t="s">
        <v>30</v>
      </c>
      <c r="E7" s="36">
        <v>38</v>
      </c>
      <c r="F7" s="65">
        <v>2.2999999999999998</v>
      </c>
      <c r="G7" s="30">
        <f>SUM(H7*4+I7*9+J7*4)</f>
        <v>63.599999999999994</v>
      </c>
      <c r="H7" s="1">
        <v>2.4</v>
      </c>
      <c r="I7" s="1">
        <v>0.4</v>
      </c>
      <c r="J7" s="40">
        <v>12.6</v>
      </c>
    </row>
    <row r="8" spans="1:10" x14ac:dyDescent="0.25">
      <c r="A8" s="2"/>
      <c r="B8" s="32" t="s">
        <v>15</v>
      </c>
      <c r="C8" s="61" t="s">
        <v>41</v>
      </c>
      <c r="D8" s="10" t="s">
        <v>37</v>
      </c>
      <c r="E8" s="36">
        <v>60</v>
      </c>
      <c r="F8" s="65">
        <v>3.2</v>
      </c>
      <c r="G8" s="30">
        <f t="shared" si="0"/>
        <v>7.7</v>
      </c>
      <c r="H8" s="1">
        <v>0.4</v>
      </c>
      <c r="I8" s="1">
        <v>0.1</v>
      </c>
      <c r="J8" s="40">
        <v>1.3</v>
      </c>
    </row>
    <row r="9" spans="1:10" x14ac:dyDescent="0.25">
      <c r="A9" s="2"/>
      <c r="B9" s="32" t="s">
        <v>20</v>
      </c>
      <c r="C9" s="61" t="s">
        <v>42</v>
      </c>
      <c r="D9" s="15" t="s">
        <v>38</v>
      </c>
      <c r="E9" s="36">
        <v>123</v>
      </c>
      <c r="F9" s="65">
        <v>13</v>
      </c>
      <c r="G9" s="30">
        <f t="shared" ref="G9:G10" si="1">SUM(I9*9+J9*4+H9*4)</f>
        <v>44.400000000000006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 t="s">
        <v>43</v>
      </c>
      <c r="C10" s="63" t="s">
        <v>29</v>
      </c>
      <c r="D10" s="15" t="s">
        <v>34</v>
      </c>
      <c r="E10" s="38">
        <v>200</v>
      </c>
      <c r="F10" s="67">
        <v>20</v>
      </c>
      <c r="G10" s="30">
        <f t="shared" si="1"/>
        <v>96.8</v>
      </c>
      <c r="H10" s="1">
        <v>0.8</v>
      </c>
      <c r="I10" s="39">
        <v>0</v>
      </c>
      <c r="J10" s="39">
        <v>23.4</v>
      </c>
    </row>
    <row r="11" spans="1:10" ht="15.75" thickBot="1" x14ac:dyDescent="0.3">
      <c r="A11" s="3"/>
      <c r="B11" s="19"/>
      <c r="C11" s="19"/>
      <c r="D11" s="41" t="s">
        <v>31</v>
      </c>
      <c r="E11" s="57">
        <f>SUM(E4:E10)</f>
        <v>861</v>
      </c>
      <c r="F11" s="57">
        <f>SUM(F4:F10)</f>
        <v>64.8</v>
      </c>
      <c r="G11" s="57">
        <f>SUM(G4:G10)</f>
        <v>719.87</v>
      </c>
      <c r="H11" s="57">
        <f>SUM(H4:H10)</f>
        <v>20.469999999999995</v>
      </c>
      <c r="I11" s="57">
        <f>SUM(I4:I10)</f>
        <v>24.229999999999997</v>
      </c>
      <c r="J11" s="58">
        <f>SUM(J4:J9)</f>
        <v>81.579999999999984</v>
      </c>
    </row>
    <row r="12" spans="1:10" x14ac:dyDescent="0.25">
      <c r="A12" s="45" t="s">
        <v>13</v>
      </c>
      <c r="B12" s="49" t="s">
        <v>20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14</v>
      </c>
      <c r="B15" s="52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2022-05-14T16:50:27Z</dcterms:modified>
</cp:coreProperties>
</file>