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2240" windowHeight="718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I6" i="1"/>
  <c r="G5" i="1" l="1"/>
  <c r="G4" i="1"/>
  <c r="G10" i="1" l="1"/>
  <c r="G9" i="1"/>
  <c r="G7" i="1"/>
  <c r="H6" i="1"/>
  <c r="G6" i="1" l="1"/>
  <c r="G11" i="1" s="1"/>
  <c r="E11" i="1"/>
  <c r="H11" i="1"/>
  <c r="J11" i="1" l="1"/>
  <c r="I11" i="1"/>
  <c r="F11" i="1"/>
</calcChain>
</file>

<file path=xl/sharedStrings.xml><?xml version="1.0" encoding="utf-8"?>
<sst xmlns="http://schemas.openxmlformats.org/spreadsheetml/2006/main" count="47" uniqueCount="44">
  <si>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</si>
  <si>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</si>
  <si>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</si>
  <si>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</si>
  <si>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</si>
  <si>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</si>
  <si>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</si>
  <si>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</si>
  <si>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</si>
  <si>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</si>
  <si>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</si>
  <si>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</si>
  <si>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</si>
  <si>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</si>
  <si>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</si>
  <si>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</si>
  <si>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</si>
  <si>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</si>
  <si>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</si>
  <si>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</si>
  <si>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</si>
  <si>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</si>
  <si>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</si>
  <si>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</si>
  <si>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</si>
  <si>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</si>
  <si>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</si>
  <si>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 Кряжевинская ООШ"</t>
  </si>
  <si>
    <t>№64</t>
  </si>
  <si>
    <t>Хлеб пшеничный</t>
  </si>
  <si>
    <t>ИТОГО:</t>
  </si>
  <si>
    <t>салаты</t>
  </si>
  <si>
    <t>№71</t>
  </si>
  <si>
    <t>Яблоко</t>
  </si>
  <si>
    <t>№18</t>
  </si>
  <si>
    <t>№49</t>
  </si>
  <si>
    <t>Макароны отварные</t>
  </si>
  <si>
    <t>Чай с сахаром</t>
  </si>
  <si>
    <t>Нарезка из свежих помидор</t>
  </si>
  <si>
    <t>Гуляш из говядины с красным соусом</t>
  </si>
  <si>
    <t>№20</t>
  </si>
  <si>
    <t>№43/1</t>
  </si>
  <si>
    <t>Сок натуральный</t>
  </si>
  <si>
    <t>№76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</si>
</sst>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1" xfId="0" applyBorder="1"/>
    <xf numFmtId="0" fontId="0" fillId="0" borderId="8" xfId="0" applyBorder="1"/>
    <xf numFmtId="0" fontId="0" fillId="0" borderId="10" xfId="0" applyBorder="1"/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1" fontId="0" fillId="0" borderId="7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1" fontId="0" fillId="0" borderId="9" xfId="0" applyNumberForma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1" fontId="0" fillId="0" borderId="18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1" fontId="0" fillId="0" borderId="19" xfId="0" applyNumberFormat="1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1" fontId="0" fillId="0" borderId="12" xfId="0" applyNumberFormat="1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1" fontId="0" fillId="0" borderId="16" xfId="0" applyNumberFormat="1" applyFill="1" applyBorder="1" applyProtection="1">
      <protection locked="0"/>
    </xf>
    <xf numFmtId="0" fontId="1" fillId="0" borderId="18" xfId="0" applyFont="1" applyBorder="1"/>
    <xf numFmtId="0" fontId="0" fillId="0" borderId="18" xfId="0" applyBorder="1"/>
    <xf numFmtId="0" fontId="0" fillId="0" borderId="18" xfId="0" applyBorder="1" applyAlignment="1">
      <alignment horizontal="center"/>
    </xf>
    <xf numFmtId="0" fontId="1" fillId="0" borderId="1" xfId="0" applyFont="1" applyBorder="1"/>
    <xf numFmtId="0" fontId="1" fillId="0" borderId="20" xfId="0" applyFont="1" applyBorder="1"/>
    <xf numFmtId="0" fontId="1" fillId="0" borderId="4" xfId="0" applyFont="1" applyBorder="1"/>
    <xf numFmtId="0" fontId="0" fillId="0" borderId="20" xfId="0" applyBorder="1"/>
    <xf numFmtId="0" fontId="0" fillId="0" borderId="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1" xfId="0" applyBorder="1"/>
    <xf numFmtId="0" fontId="0" fillId="0" borderId="3" xfId="0" applyBorder="1"/>
    <xf numFmtId="0" fontId="1" fillId="0" borderId="11" xfId="0" applyFont="1" applyFill="1" applyBorder="1" applyAlignment="1" applyProtection="1">
      <alignment wrapText="1"/>
      <protection locked="0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5" xfId="0" applyFont="1" applyBorder="1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6" xfId="0" applyFont="1" applyFill="1" applyBorder="1"/>
    <xf numFmtId="0" fontId="1" fillId="0" borderId="1" xfId="0" applyFont="1" applyFill="1" applyBorder="1" applyProtection="1">
      <protection locked="0"/>
    </xf>
    <xf numFmtId="0" fontId="1" fillId="0" borderId="11" xfId="0" applyFont="1" applyFill="1" applyBorder="1" applyProtection="1">
      <protection locked="0"/>
    </xf>
    <xf numFmtId="0" fontId="1" fillId="0" borderId="4" xfId="0" applyFont="1" applyFill="1" applyBorder="1"/>
    <xf numFmtId="0" fontId="1" fillId="0" borderId="1" xfId="0" applyFont="1" applyFill="1" applyBorder="1"/>
    <xf numFmtId="0" fontId="1" fillId="0" borderId="18" xfId="0" applyFont="1" applyFill="1" applyBorder="1" applyProtection="1">
      <protection locked="0"/>
    </xf>
    <xf numFmtId="0" fontId="1" fillId="0" borderId="8" xfId="0" applyFont="1" applyBorder="1"/>
    <xf numFmtId="0" fontId="1" fillId="0" borderId="10" xfId="0" applyFont="1" applyBorder="1"/>
    <xf numFmtId="0" fontId="1" fillId="0" borderId="11" xfId="0" applyNumberFormat="1" applyFont="1" applyFill="1" applyBorder="1" applyProtection="1">
      <protection locked="0"/>
    </xf>
    <xf numFmtId="0" fontId="1" fillId="0" borderId="12" xfId="0" applyNumberFormat="1" applyFont="1" applyFill="1" applyBorder="1" applyProtection="1">
      <protection locked="0"/>
    </xf>
    <xf numFmtId="0" fontId="0" fillId="0" borderId="22" xfId="0" applyBorder="1"/>
    <xf numFmtId="0" fontId="0" fillId="3" borderId="18" xfId="0" applyFill="1" applyBorder="1"/>
    <xf numFmtId="0" fontId="0" fillId="3" borderId="1" xfId="0" applyFill="1" applyBorder="1"/>
    <xf numFmtId="0" fontId="0" fillId="3" borderId="20" xfId="0" applyFill="1" applyBorder="1"/>
    <xf numFmtId="0" fontId="0" fillId="3" borderId="4" xfId="0" applyFill="1" applyBorder="1"/>
    <xf numFmtId="0" fontId="0" fillId="3" borderId="18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topLeftCell="C1" workbookViewId="0">
      <selection activeCell="G10" sqref="G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46" t="s">
        <v>0</v>
      </c>
      <c r="B1" s="68" t="s">
        <v>27</v>
      </c>
      <c r="C1" s="69"/>
      <c r="D1" s="70"/>
      <c r="E1" s="46" t="s">
        <v>22</v>
      </c>
      <c r="F1" s="47"/>
      <c r="G1" s="46"/>
      <c r="H1" s="46"/>
      <c r="I1" s="46" t="s">
        <v>1</v>
      </c>
      <c r="J1" s="48">
        <v>44452</v>
      </c>
    </row>
    <row r="2" spans="1:10" ht="7.5" customHeight="1" thickBot="1" x14ac:dyDescent="0.3"/>
    <row r="3" spans="1:10" ht="15.75" thickBot="1" x14ac:dyDescent="0.3">
      <c r="A3" s="44" t="s">
        <v>2</v>
      </c>
      <c r="B3" s="42" t="s">
        <v>3</v>
      </c>
      <c r="C3" s="42" t="s">
        <v>25</v>
      </c>
      <c r="D3" s="42" t="s">
        <v>4</v>
      </c>
      <c r="E3" s="42" t="s">
        <v>26</v>
      </c>
      <c r="F3" s="42" t="s">
        <v>5</v>
      </c>
      <c r="G3" s="42" t="s">
        <v>6</v>
      </c>
      <c r="H3" s="42" t="s">
        <v>7</v>
      </c>
      <c r="I3" s="42" t="s">
        <v>8</v>
      </c>
      <c r="J3" s="43" t="s">
        <v>9</v>
      </c>
    </row>
    <row r="4" spans="1:10" x14ac:dyDescent="0.25">
      <c r="A4" s="45" t="s">
        <v>10</v>
      </c>
      <c r="B4" s="29" t="s">
        <v>18</v>
      </c>
      <c r="C4" s="60" t="s">
        <v>34</v>
      </c>
      <c r="D4" s="5" t="s">
        <v>36</v>
      </c>
      <c r="E4" s="31">
        <v>150</v>
      </c>
      <c r="F4" s="64">
        <v>2.5</v>
      </c>
      <c r="G4" s="30">
        <f>SUM(H4*4+I4*9+J4*4)</f>
        <v>128.30000000000001</v>
      </c>
      <c r="H4" s="30">
        <v>3.65</v>
      </c>
      <c r="I4" s="30">
        <v>2.78</v>
      </c>
      <c r="J4" s="1">
        <v>22.17</v>
      </c>
    </row>
    <row r="5" spans="1:10" x14ac:dyDescent="0.25">
      <c r="A5" s="2"/>
      <c r="B5" s="29" t="s">
        <v>11</v>
      </c>
      <c r="C5" s="61" t="s">
        <v>40</v>
      </c>
      <c r="D5" s="10" t="s">
        <v>39</v>
      </c>
      <c r="E5" s="36">
        <v>80</v>
      </c>
      <c r="F5" s="65">
        <v>15</v>
      </c>
      <c r="G5" s="30">
        <f>SUM(H5*4+I5*9+J5*4)</f>
        <v>328.5</v>
      </c>
      <c r="H5" s="1">
        <v>11.9</v>
      </c>
      <c r="I5" s="1">
        <v>28.9</v>
      </c>
      <c r="J5" s="1">
        <v>5.2</v>
      </c>
    </row>
    <row r="6" spans="1:10" x14ac:dyDescent="0.25">
      <c r="A6" s="2"/>
      <c r="B6" s="33" t="s">
        <v>12</v>
      </c>
      <c r="C6" s="62" t="s">
        <v>35</v>
      </c>
      <c r="D6" s="10" t="s">
        <v>37</v>
      </c>
      <c r="E6" s="37">
        <v>200</v>
      </c>
      <c r="F6" s="66">
        <v>1.5</v>
      </c>
      <c r="G6" s="30">
        <f t="shared" ref="G6:G10" si="0">SUM(I6*9+J6*4+H6*4)</f>
        <v>56</v>
      </c>
      <c r="H6" s="35">
        <f>SUM(0*4)</f>
        <v>0</v>
      </c>
      <c r="I6" s="35">
        <f>SUM(0*9)</f>
        <v>0</v>
      </c>
      <c r="J6" s="59">
        <v>14</v>
      </c>
    </row>
    <row r="7" spans="1:10" x14ac:dyDescent="0.25">
      <c r="A7" s="2"/>
      <c r="B7" s="32" t="s">
        <v>23</v>
      </c>
      <c r="C7" s="61" t="s">
        <v>28</v>
      </c>
      <c r="D7" s="10" t="s">
        <v>29</v>
      </c>
      <c r="E7" s="36">
        <v>20</v>
      </c>
      <c r="F7" s="65">
        <v>1.2</v>
      </c>
      <c r="G7" s="30">
        <f t="shared" si="0"/>
        <v>63.6</v>
      </c>
      <c r="H7" s="1">
        <v>2.4</v>
      </c>
      <c r="I7" s="1">
        <v>0.4</v>
      </c>
      <c r="J7" s="40">
        <v>12.6</v>
      </c>
    </row>
    <row r="8" spans="1:10" x14ac:dyDescent="0.25">
      <c r="A8" s="2"/>
      <c r="B8" s="32" t="s">
        <v>31</v>
      </c>
      <c r="C8" s="61" t="s">
        <v>41</v>
      </c>
      <c r="D8" s="10" t="s">
        <v>38</v>
      </c>
      <c r="E8" s="36">
        <v>40</v>
      </c>
      <c r="F8" s="65">
        <v>2</v>
      </c>
      <c r="G8" s="30">
        <f t="shared" si="0"/>
        <v>10.7</v>
      </c>
      <c r="H8" s="1">
        <v>0.55000000000000004</v>
      </c>
      <c r="I8" s="1">
        <v>0.1</v>
      </c>
      <c r="J8" s="40">
        <v>1.9</v>
      </c>
    </row>
    <row r="9" spans="1:10" x14ac:dyDescent="0.25">
      <c r="A9" s="2"/>
      <c r="B9" s="32" t="s">
        <v>20</v>
      </c>
      <c r="C9" s="61" t="s">
        <v>32</v>
      </c>
      <c r="D9" s="15" t="s">
        <v>33</v>
      </c>
      <c r="E9" s="36">
        <v>196</v>
      </c>
      <c r="F9" s="65">
        <v>19.600000000000001</v>
      </c>
      <c r="G9" s="30">
        <f t="shared" si="0"/>
        <v>44.400000000000006</v>
      </c>
      <c r="H9" s="1">
        <v>0.4</v>
      </c>
      <c r="I9" s="1">
        <v>0.4</v>
      </c>
      <c r="J9" s="40">
        <v>9.8000000000000007</v>
      </c>
    </row>
    <row r="10" spans="1:10" x14ac:dyDescent="0.25">
      <c r="A10" s="2"/>
      <c r="B10" s="34" t="s">
        <v>20</v>
      </c>
      <c r="C10" s="63" t="s">
        <v>43</v>
      </c>
      <c r="D10" s="15" t="s">
        <v>42</v>
      </c>
      <c r="E10" s="38">
        <v>200</v>
      </c>
      <c r="F10" s="67">
        <v>20</v>
      </c>
      <c r="G10" s="30">
        <f t="shared" si="0"/>
        <v>96.8</v>
      </c>
      <c r="H10" s="1">
        <v>0.8</v>
      </c>
      <c r="I10" s="39">
        <v>0</v>
      </c>
      <c r="J10" s="39">
        <v>23.4</v>
      </c>
    </row>
    <row r="11" spans="1:10" ht="15.75" thickBot="1" x14ac:dyDescent="0.3">
      <c r="A11" s="3"/>
      <c r="B11" s="19"/>
      <c r="C11" s="19"/>
      <c r="D11" s="41" t="s">
        <v>30</v>
      </c>
      <c r="E11" s="57">
        <f>SUM(E4:E10)</f>
        <v>886</v>
      </c>
      <c r="F11" s="57">
        <f>SUM(F4:F10)</f>
        <v>61.8</v>
      </c>
      <c r="G11" s="57">
        <f>SUM(G4:G10)</f>
        <v>728.3</v>
      </c>
      <c r="H11" s="57">
        <f>SUM(H4:H10)</f>
        <v>19.7</v>
      </c>
      <c r="I11" s="57">
        <f>SUM(I4:I10)</f>
        <v>32.58</v>
      </c>
      <c r="J11" s="58">
        <f>SUM(J4:J9)</f>
        <v>65.67</v>
      </c>
    </row>
    <row r="12" spans="1:10" x14ac:dyDescent="0.25">
      <c r="A12" s="45" t="s">
        <v>13</v>
      </c>
      <c r="B12" s="49" t="s">
        <v>20</v>
      </c>
      <c r="C12" s="4"/>
      <c r="D12" s="5"/>
      <c r="E12" s="6"/>
      <c r="F12" s="7"/>
      <c r="G12" s="6"/>
      <c r="H12" s="6"/>
      <c r="I12" s="6"/>
      <c r="J12" s="8"/>
    </row>
    <row r="13" spans="1:10" x14ac:dyDescent="0.25">
      <c r="A13" s="55"/>
      <c r="B13" s="50"/>
      <c r="C13" s="9"/>
      <c r="D13" s="10"/>
      <c r="E13" s="11"/>
      <c r="F13" s="12"/>
      <c r="G13" s="11"/>
      <c r="H13" s="11"/>
      <c r="I13" s="11"/>
      <c r="J13" s="13"/>
    </row>
    <row r="14" spans="1:10" ht="15.75" thickBot="1" x14ac:dyDescent="0.3">
      <c r="A14" s="56"/>
      <c r="B14" s="51"/>
      <c r="C14" s="19"/>
      <c r="D14" s="20"/>
      <c r="E14" s="21"/>
      <c r="F14" s="22"/>
      <c r="G14" s="21"/>
      <c r="H14" s="21"/>
      <c r="I14" s="21"/>
      <c r="J14" s="23"/>
    </row>
    <row r="15" spans="1:10" x14ac:dyDescent="0.25">
      <c r="A15" s="55" t="s">
        <v>14</v>
      </c>
      <c r="B15" s="52" t="s">
        <v>15</v>
      </c>
      <c r="C15" s="24"/>
      <c r="D15" s="25"/>
      <c r="E15" s="26"/>
      <c r="F15" s="27"/>
      <c r="G15" s="26"/>
      <c r="H15" s="26"/>
      <c r="I15" s="26"/>
      <c r="J15" s="28"/>
    </row>
    <row r="16" spans="1:10" x14ac:dyDescent="0.25">
      <c r="A16" s="55"/>
      <c r="B16" s="53" t="s">
        <v>16</v>
      </c>
      <c r="C16" s="9"/>
      <c r="D16" s="10"/>
      <c r="E16" s="11"/>
      <c r="F16" s="12"/>
      <c r="G16" s="11"/>
      <c r="H16" s="11"/>
      <c r="I16" s="11"/>
      <c r="J16" s="13"/>
    </row>
    <row r="17" spans="1:10" x14ac:dyDescent="0.25">
      <c r="A17" s="55"/>
      <c r="B17" s="53" t="s">
        <v>17</v>
      </c>
      <c r="C17" s="9"/>
      <c r="D17" s="10"/>
      <c r="E17" s="11"/>
      <c r="F17" s="12"/>
      <c r="G17" s="11"/>
      <c r="H17" s="11"/>
      <c r="I17" s="11"/>
      <c r="J17" s="13"/>
    </row>
    <row r="18" spans="1:10" x14ac:dyDescent="0.25">
      <c r="A18" s="2"/>
      <c r="B18" s="53" t="s">
        <v>18</v>
      </c>
      <c r="C18" s="9"/>
      <c r="D18" s="10"/>
      <c r="E18" s="11"/>
      <c r="F18" s="12"/>
      <c r="G18" s="11"/>
      <c r="H18" s="11"/>
      <c r="I18" s="11"/>
      <c r="J18" s="13"/>
    </row>
    <row r="19" spans="1:10" x14ac:dyDescent="0.25">
      <c r="A19" s="2"/>
      <c r="B19" s="53" t="s">
        <v>19</v>
      </c>
      <c r="C19" s="9"/>
      <c r="D19" s="10"/>
      <c r="E19" s="11"/>
      <c r="F19" s="12"/>
      <c r="G19" s="11"/>
      <c r="H19" s="11"/>
      <c r="I19" s="11"/>
      <c r="J19" s="13"/>
    </row>
    <row r="20" spans="1:10" x14ac:dyDescent="0.25">
      <c r="A20" s="2"/>
      <c r="B20" s="53" t="s">
        <v>24</v>
      </c>
      <c r="C20" s="9"/>
      <c r="D20" s="10"/>
      <c r="E20" s="11"/>
      <c r="F20" s="12"/>
      <c r="G20" s="11"/>
      <c r="H20" s="11"/>
      <c r="I20" s="11"/>
      <c r="J20" s="13"/>
    </row>
    <row r="21" spans="1:10" x14ac:dyDescent="0.25">
      <c r="A21" s="2"/>
      <c r="B21" s="53" t="s">
        <v>21</v>
      </c>
      <c r="C21" s="9"/>
      <c r="D21" s="10"/>
      <c r="E21" s="11"/>
      <c r="F21" s="12"/>
      <c r="G21" s="11"/>
      <c r="H21" s="11"/>
      <c r="I21" s="11"/>
      <c r="J21" s="13"/>
    </row>
    <row r="22" spans="1:10" x14ac:dyDescent="0.25">
      <c r="A22" s="2"/>
      <c r="B22" s="54"/>
      <c r="C22" s="14"/>
      <c r="D22" s="15"/>
      <c r="E22" s="16"/>
      <c r="F22" s="17"/>
      <c r="G22" s="16"/>
      <c r="H22" s="16"/>
      <c r="I22" s="16"/>
      <c r="J22" s="18"/>
    </row>
    <row r="23" spans="1:10" ht="15.75" thickBot="1" x14ac:dyDescent="0.3">
      <c r="A23" s="3"/>
      <c r="B23" s="19"/>
      <c r="C23" s="19"/>
      <c r="D23" s="20"/>
      <c r="E23" s="21"/>
      <c r="F23" s="22"/>
      <c r="G23" s="21"/>
      <c r="H23" s="21"/>
      <c r="I23" s="21"/>
      <c r="J23" s="2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миша</cp:lastModifiedBy>
  <cp:lastPrinted>2021-06-03T16:43:43Z</cp:lastPrinted>
  <dcterms:created xsi:type="dcterms:W3CDTF">2015-06-05T18:19:34Z</dcterms:created>
  <dcterms:modified xsi:type="dcterms:W3CDTF">2021-09-13T10:10:21Z</dcterms:modified>
</cp:coreProperties>
</file>